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_New Structure\Resources\Business Support Services\BSS\03 PROCUREMENT\TENDER\2018 SBU Tender\EO Tender Study UK Exhibition 2019-2021\"/>
    </mc:Choice>
  </mc:AlternateContent>
  <xr:revisionPtr revIDLastSave="0" documentId="13_ncr:1_{CBECB4DA-7265-4624-BB0D-FC4390047BC2}" xr6:coauthVersionLast="38" xr6:coauthVersionMax="38" xr10:uidLastSave="{00000000-0000-0000-0000-000000000000}"/>
  <bookViews>
    <workbookView xWindow="0" yWindow="135" windowWidth="15600" windowHeight="7935" xr2:uid="{00000000-000D-0000-FFFF-FFFF00000000}"/>
  </bookViews>
  <sheets>
    <sheet name="Pricing Approach" sheetId="3" r:id="rId1"/>
  </sheets>
  <definedNames>
    <definedName name="_xlnm.Print_Area" localSheetId="0">'Pricing Approach'!$A$1:$J$42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9" i="3" l="1"/>
  <c r="I30" i="3" s="1"/>
  <c r="I12" i="3"/>
  <c r="I13" i="3"/>
  <c r="I16" i="3"/>
  <c r="I17" i="3"/>
  <c r="I18" i="3"/>
  <c r="I19" i="3"/>
  <c r="I20" i="3"/>
  <c r="I21" i="3"/>
  <c r="I22" i="3"/>
  <c r="I23" i="3"/>
  <c r="I24" i="3"/>
  <c r="I25" i="3"/>
  <c r="I26" i="3"/>
  <c r="I11" i="3"/>
  <c r="I8" i="3"/>
  <c r="I7" i="3"/>
  <c r="I6" i="3"/>
  <c r="I9" i="3" l="1"/>
  <c r="I27" i="3"/>
  <c r="I31" i="3" l="1"/>
  <c r="I32" i="3" l="1"/>
  <c r="I33" i="3" s="1"/>
  <c r="I34" i="3" s="1"/>
  <c r="I36" i="3" s="1"/>
</calcChain>
</file>

<file path=xl/sharedStrings.xml><?xml version="1.0" encoding="utf-8"?>
<sst xmlns="http://schemas.openxmlformats.org/spreadsheetml/2006/main" count="87" uniqueCount="64">
  <si>
    <t>Registration</t>
  </si>
  <si>
    <t>Confirmation</t>
  </si>
  <si>
    <t>Total</t>
  </si>
  <si>
    <t>The price should include production, installation, demolition and transportation</t>
  </si>
  <si>
    <t>The price should include VAT 10%</t>
  </si>
  <si>
    <t>No</t>
  </si>
  <si>
    <t>Description</t>
  </si>
  <si>
    <t>Quantity</t>
  </si>
  <si>
    <t>Frequency</t>
  </si>
  <si>
    <t>Unit Price</t>
  </si>
  <si>
    <t>Pre-Event</t>
  </si>
  <si>
    <t>T-banners (umbul2)</t>
  </si>
  <si>
    <t>All pre-event activities must be clearly documented, both in images file and report</t>
  </si>
  <si>
    <t>Event Permit</t>
  </si>
  <si>
    <t>Liaise with venue and arrange event permit to the police</t>
  </si>
  <si>
    <t>Event Day Support</t>
  </si>
  <si>
    <t>Laptops</t>
  </si>
  <si>
    <t>Walkie Talkie (HT)</t>
  </si>
  <si>
    <t>Manpower</t>
  </si>
  <si>
    <t>Logistic</t>
  </si>
  <si>
    <t xml:space="preserve">Operational </t>
  </si>
  <si>
    <t>Queue Lines</t>
  </si>
  <si>
    <t>Transportation for logistic</t>
  </si>
  <si>
    <t>EO staff meal</t>
  </si>
  <si>
    <t>Post Event</t>
  </si>
  <si>
    <t>Submit post event report</t>
  </si>
  <si>
    <t>including Survey, Promotion monitoring report, outdoor promotion report, freights report, logistic report</t>
  </si>
  <si>
    <t>Remarks</t>
  </si>
  <si>
    <t>SMS Blast</t>
  </si>
  <si>
    <t>Survey Desk and Study UK Mobile Application</t>
  </si>
  <si>
    <t xml:space="preserve">Design and production will be provided by British Council. </t>
  </si>
  <si>
    <t>T-banner including tax, permit, rental space, installation in front of Sheraton Grand Jakarta Gandaria City Hotel</t>
  </si>
  <si>
    <t>Targeted audiences with these following details:
- Audiences who use iPhone and Samsung mobile phone
- Allocation for network provider: 3000 (Indosat), 2000 (Telkomsel) and 2000 (XL)
- Aged range 15 – 30 years old and 40 – 50 years old
- Location for sms blast: near the exhibition area</t>
  </si>
  <si>
    <t>For registration, confirmation and seminar</t>
  </si>
  <si>
    <t>ServiceS</t>
  </si>
  <si>
    <t>days</t>
  </si>
  <si>
    <t>time</t>
  </si>
  <si>
    <t>times</t>
  </si>
  <si>
    <t>pcs</t>
  </si>
  <si>
    <t>sms blast</t>
  </si>
  <si>
    <t>units</t>
  </si>
  <si>
    <t>pax</t>
  </si>
  <si>
    <t>*English Speaking</t>
  </si>
  <si>
    <t>Presentation LO*</t>
  </si>
  <si>
    <t>Sub Total Pre-Event</t>
  </si>
  <si>
    <t>Sub Total Event Day Support</t>
  </si>
  <si>
    <t>Sub Total Post Event</t>
  </si>
  <si>
    <t>A</t>
  </si>
  <si>
    <t>B</t>
  </si>
  <si>
    <t>C</t>
  </si>
  <si>
    <t>GRAND TOTAL (A+B+C) - IN NETT AMOUNT</t>
  </si>
  <si>
    <t>package</t>
  </si>
  <si>
    <t>Stationeries</t>
  </si>
  <si>
    <t>Sub Total</t>
  </si>
  <si>
    <t>VAT 10%</t>
  </si>
  <si>
    <t>package*</t>
  </si>
  <si>
    <t>time*</t>
  </si>
  <si>
    <t>day</t>
  </si>
  <si>
    <t>Printer BW and colour</t>
  </si>
  <si>
    <t>Management Fee [xxx%]</t>
  </si>
  <si>
    <t>ANNEX 3 - PRICING TEMPLATE</t>
  </si>
  <si>
    <t>Merchandise pick up before the event and merchandise return after the event and also exhibitors freights to event venue</t>
  </si>
  <si>
    <t>- Pricing Approach should be signed by authorised personnel</t>
  </si>
  <si>
    <t>- Please put your company letterhead on the top of this page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</si>
</sst>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B050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3" fillId="2" borderId="5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/>
    </xf>
    <xf numFmtId="164" fontId="5" fillId="2" borderId="1" xfId="1" applyNumberFormat="1" applyFont="1" applyFill="1" applyBorder="1" applyAlignment="1">
      <alignment horizontal="right" vertical="center"/>
    </xf>
    <xf numFmtId="164" fontId="5" fillId="2" borderId="1" xfId="1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5" fillId="2" borderId="0" xfId="0" applyFont="1" applyFill="1" applyAlignment="1">
      <alignment horizontal="left" vertical="center"/>
    </xf>
    <xf numFmtId="164" fontId="6" fillId="2" borderId="3" xfId="0" applyNumberFormat="1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164" fontId="4" fillId="3" borderId="1" xfId="1" applyNumberFormat="1" applyFont="1" applyFill="1" applyBorder="1" applyAlignment="1">
      <alignment vertical="center"/>
    </xf>
    <xf numFmtId="0" fontId="5" fillId="4" borderId="5" xfId="0" applyFont="1" applyFill="1" applyBorder="1" applyAlignment="1">
      <alignment vertical="center"/>
    </xf>
    <xf numFmtId="0" fontId="5" fillId="4" borderId="6" xfId="0" applyFont="1" applyFill="1" applyBorder="1" applyAlignment="1">
      <alignment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left" vertical="center"/>
    </xf>
    <xf numFmtId="164" fontId="5" fillId="4" borderId="6" xfId="1" applyNumberFormat="1" applyFont="1" applyFill="1" applyBorder="1" applyAlignment="1">
      <alignment horizontal="right" vertical="center"/>
    </xf>
    <xf numFmtId="0" fontId="5" fillId="4" borderId="3" xfId="0" applyFont="1" applyFill="1" applyBorder="1" applyAlignment="1">
      <alignment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vertical="center" wrapText="1"/>
    </xf>
    <xf numFmtId="164" fontId="5" fillId="4" borderId="6" xfId="1" applyNumberFormat="1" applyFont="1" applyFill="1" applyBorder="1" applyAlignment="1">
      <alignment vertical="center"/>
    </xf>
    <xf numFmtId="164" fontId="4" fillId="5" borderId="1" xfId="1" applyNumberFormat="1" applyFont="1" applyFill="1" applyBorder="1" applyAlignment="1">
      <alignment vertical="center"/>
    </xf>
    <xf numFmtId="0" fontId="4" fillId="5" borderId="5" xfId="0" applyFont="1" applyFill="1" applyBorder="1" applyAlignment="1">
      <alignment horizontal="left" vertical="center"/>
    </xf>
    <xf numFmtId="0" fontId="4" fillId="5" borderId="6" xfId="0" applyFont="1" applyFill="1" applyBorder="1" applyAlignment="1">
      <alignment horizontal="left" vertical="center"/>
    </xf>
    <xf numFmtId="0" fontId="4" fillId="5" borderId="3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5" fillId="2" borderId="0" xfId="0" quotePrefix="1" applyFont="1" applyFill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2"/>
  <sheetViews>
    <sheetView tabSelected="1" topLeftCell="A28" zoomScaleNormal="100" zoomScaleSheetLayoutView="100" workbookViewId="0">
      <selection activeCell="A40" sqref="A40"/>
    </sheetView>
  </sheetViews>
  <sheetFormatPr defaultRowHeight="12.75" x14ac:dyDescent="0.2"/>
  <cols>
    <col min="1" max="1" width="4.375" style="3" customWidth="1"/>
    <col min="2" max="2" width="30.5" style="2" customWidth="1"/>
    <col min="3" max="3" width="49.875" style="2" customWidth="1"/>
    <col min="4" max="4" width="6.625" style="2" customWidth="1"/>
    <col min="5" max="5" width="8.5" style="3" customWidth="1"/>
    <col min="6" max="6" width="4.875" style="3" customWidth="1"/>
    <col min="7" max="7" width="7.875" style="3" customWidth="1"/>
    <col min="8" max="8" width="12.25" style="2" customWidth="1"/>
    <col min="9" max="9" width="15.625" style="2" customWidth="1"/>
    <col min="10" max="10" width="27.375" style="2" customWidth="1"/>
    <col min="11" max="16384" width="9" style="2"/>
  </cols>
  <sheetData>
    <row r="1" spans="1:10" x14ac:dyDescent="0.2">
      <c r="A1" s="50" t="s">
        <v>60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x14ac:dyDescent="0.2">
      <c r="A2" s="50"/>
      <c r="B2" s="50"/>
      <c r="C2" s="50"/>
      <c r="D2" s="50"/>
      <c r="E2" s="50"/>
      <c r="F2" s="50"/>
      <c r="G2" s="50"/>
      <c r="H2" s="50"/>
      <c r="I2" s="50"/>
      <c r="J2" s="50"/>
    </row>
    <row r="4" spans="1:10" ht="34.5" customHeight="1" x14ac:dyDescent="0.2">
      <c r="A4" s="28" t="s">
        <v>5</v>
      </c>
      <c r="B4" s="28" t="s">
        <v>34</v>
      </c>
      <c r="C4" s="28" t="s">
        <v>6</v>
      </c>
      <c r="D4" s="51" t="s">
        <v>7</v>
      </c>
      <c r="E4" s="52"/>
      <c r="F4" s="51" t="s">
        <v>8</v>
      </c>
      <c r="G4" s="52"/>
      <c r="H4" s="28" t="s">
        <v>9</v>
      </c>
      <c r="I4" s="28" t="s">
        <v>2</v>
      </c>
      <c r="J4" s="28" t="s">
        <v>27</v>
      </c>
    </row>
    <row r="5" spans="1:10" ht="28.5" customHeight="1" x14ac:dyDescent="0.2">
      <c r="A5" s="29" t="s">
        <v>47</v>
      </c>
      <c r="B5" s="30" t="s">
        <v>10</v>
      </c>
      <c r="C5" s="31" t="s">
        <v>12</v>
      </c>
      <c r="D5" s="32"/>
      <c r="E5" s="33"/>
      <c r="F5" s="34"/>
      <c r="G5" s="33"/>
      <c r="H5" s="58"/>
      <c r="I5" s="59"/>
      <c r="J5" s="35"/>
    </row>
    <row r="6" spans="1:10" ht="25.5" x14ac:dyDescent="0.2">
      <c r="A6" s="4">
        <v>1</v>
      </c>
      <c r="B6" s="5" t="s">
        <v>11</v>
      </c>
      <c r="C6" s="6" t="s">
        <v>31</v>
      </c>
      <c r="D6" s="7">
        <v>10</v>
      </c>
      <c r="E6" s="7" t="s">
        <v>38</v>
      </c>
      <c r="F6" s="8">
        <v>7</v>
      </c>
      <c r="G6" s="9" t="s">
        <v>35</v>
      </c>
      <c r="H6" s="10"/>
      <c r="I6" s="11">
        <f>D6*F6*H6</f>
        <v>0</v>
      </c>
      <c r="J6" s="6" t="s">
        <v>30</v>
      </c>
    </row>
    <row r="7" spans="1:10" ht="76.5" x14ac:dyDescent="0.2">
      <c r="A7" s="7">
        <v>2</v>
      </c>
      <c r="B7" s="12" t="s">
        <v>28</v>
      </c>
      <c r="C7" s="6" t="s">
        <v>32</v>
      </c>
      <c r="D7" s="7">
        <v>7000</v>
      </c>
      <c r="E7" s="7" t="s">
        <v>39</v>
      </c>
      <c r="F7" s="8">
        <v>1</v>
      </c>
      <c r="G7" s="9" t="s">
        <v>36</v>
      </c>
      <c r="H7" s="10"/>
      <c r="I7" s="11">
        <f>H7</f>
        <v>0</v>
      </c>
      <c r="J7" s="12"/>
    </row>
    <row r="8" spans="1:10" x14ac:dyDescent="0.2">
      <c r="A8" s="7">
        <v>3</v>
      </c>
      <c r="B8" s="12" t="s">
        <v>13</v>
      </c>
      <c r="C8" s="12" t="s">
        <v>14</v>
      </c>
      <c r="D8" s="24">
        <v>1</v>
      </c>
      <c r="E8" s="24" t="s">
        <v>55</v>
      </c>
      <c r="F8" s="8">
        <v>1</v>
      </c>
      <c r="G8" s="9" t="s">
        <v>36</v>
      </c>
      <c r="H8" s="10"/>
      <c r="I8" s="11">
        <f>H8</f>
        <v>0</v>
      </c>
      <c r="J8" s="12"/>
    </row>
    <row r="9" spans="1:10" ht="26.25" customHeight="1" x14ac:dyDescent="0.2">
      <c r="A9" s="7"/>
      <c r="B9" s="12"/>
      <c r="C9" s="12"/>
      <c r="D9" s="7"/>
      <c r="E9" s="7"/>
      <c r="F9" s="53" t="s">
        <v>44</v>
      </c>
      <c r="G9" s="54"/>
      <c r="H9" s="55"/>
      <c r="I9" s="36">
        <f>SUM(I6:I8)</f>
        <v>0</v>
      </c>
      <c r="J9" s="12"/>
    </row>
    <row r="10" spans="1:10" ht="28.5" customHeight="1" x14ac:dyDescent="0.2">
      <c r="A10" s="29" t="s">
        <v>48</v>
      </c>
      <c r="B10" s="30" t="s">
        <v>15</v>
      </c>
      <c r="C10" s="37"/>
      <c r="D10" s="38"/>
      <c r="E10" s="38"/>
      <c r="F10" s="39"/>
      <c r="G10" s="40"/>
      <c r="H10" s="41"/>
      <c r="I10" s="42"/>
      <c r="J10" s="42"/>
    </row>
    <row r="11" spans="1:10" x14ac:dyDescent="0.2">
      <c r="A11" s="7">
        <v>1</v>
      </c>
      <c r="B11" s="12" t="s">
        <v>16</v>
      </c>
      <c r="C11" s="12" t="s">
        <v>33</v>
      </c>
      <c r="D11" s="7">
        <v>13</v>
      </c>
      <c r="E11" s="7" t="s">
        <v>40</v>
      </c>
      <c r="F11" s="8">
        <v>1</v>
      </c>
      <c r="G11" s="9" t="s">
        <v>57</v>
      </c>
      <c r="H11" s="10"/>
      <c r="I11" s="11">
        <f>D11*F11*H11</f>
        <v>0</v>
      </c>
      <c r="J11" s="12"/>
    </row>
    <row r="12" spans="1:10" x14ac:dyDescent="0.2">
      <c r="A12" s="7">
        <v>2</v>
      </c>
      <c r="B12" s="12" t="s">
        <v>17</v>
      </c>
      <c r="C12" s="12"/>
      <c r="D12" s="7">
        <v>10</v>
      </c>
      <c r="E12" s="7" t="s">
        <v>40</v>
      </c>
      <c r="F12" s="8">
        <v>1</v>
      </c>
      <c r="G12" s="9" t="s">
        <v>57</v>
      </c>
      <c r="H12" s="10"/>
      <c r="I12" s="11">
        <f t="shared" ref="I12:I26" si="0">D12*F12*H12</f>
        <v>0</v>
      </c>
      <c r="J12" s="12"/>
    </row>
    <row r="13" spans="1:10" x14ac:dyDescent="0.2">
      <c r="A13" s="7">
        <v>3</v>
      </c>
      <c r="B13" s="12" t="s">
        <v>58</v>
      </c>
      <c r="C13" s="12"/>
      <c r="D13" s="7">
        <v>1</v>
      </c>
      <c r="E13" s="7" t="s">
        <v>40</v>
      </c>
      <c r="F13" s="8">
        <v>1</v>
      </c>
      <c r="G13" s="9" t="s">
        <v>57</v>
      </c>
      <c r="H13" s="10"/>
      <c r="I13" s="11">
        <f t="shared" si="0"/>
        <v>0</v>
      </c>
      <c r="J13" s="12"/>
    </row>
    <row r="14" spans="1:10" x14ac:dyDescent="0.2">
      <c r="A14" s="7"/>
      <c r="B14" s="12"/>
      <c r="C14" s="12"/>
      <c r="D14" s="7"/>
      <c r="E14" s="7"/>
      <c r="F14" s="8"/>
      <c r="G14" s="9"/>
      <c r="H14" s="10"/>
      <c r="I14" s="11"/>
      <c r="J14" s="12"/>
    </row>
    <row r="15" spans="1:10" x14ac:dyDescent="0.2">
      <c r="A15" s="7">
        <v>4</v>
      </c>
      <c r="B15" s="56" t="s">
        <v>18</v>
      </c>
      <c r="C15" s="57"/>
      <c r="D15" s="7"/>
      <c r="E15" s="7"/>
      <c r="F15" s="8"/>
      <c r="G15" s="9"/>
      <c r="H15" s="10"/>
      <c r="I15" s="11"/>
      <c r="J15" s="12"/>
    </row>
    <row r="16" spans="1:10" x14ac:dyDescent="0.2">
      <c r="A16" s="7"/>
      <c r="B16" s="12" t="s">
        <v>0</v>
      </c>
      <c r="C16" s="12"/>
      <c r="D16" s="7">
        <v>6</v>
      </c>
      <c r="E16" s="7" t="s">
        <v>41</v>
      </c>
      <c r="F16" s="8">
        <v>1</v>
      </c>
      <c r="G16" s="9" t="s">
        <v>57</v>
      </c>
      <c r="H16" s="10"/>
      <c r="I16" s="11">
        <f t="shared" si="0"/>
        <v>0</v>
      </c>
      <c r="J16" s="12"/>
    </row>
    <row r="17" spans="1:10" x14ac:dyDescent="0.2">
      <c r="A17" s="7"/>
      <c r="B17" s="12" t="s">
        <v>1</v>
      </c>
      <c r="C17" s="12"/>
      <c r="D17" s="7">
        <v>4</v>
      </c>
      <c r="E17" s="7" t="s">
        <v>41</v>
      </c>
      <c r="F17" s="8">
        <v>1</v>
      </c>
      <c r="G17" s="9" t="s">
        <v>57</v>
      </c>
      <c r="H17" s="10"/>
      <c r="I17" s="11">
        <f t="shared" si="0"/>
        <v>0</v>
      </c>
      <c r="J17" s="12"/>
    </row>
    <row r="18" spans="1:10" ht="25.5" x14ac:dyDescent="0.2">
      <c r="A18" s="7"/>
      <c r="B18" s="6" t="s">
        <v>29</v>
      </c>
      <c r="C18" s="12"/>
      <c r="D18" s="7">
        <v>2</v>
      </c>
      <c r="E18" s="7" t="s">
        <v>41</v>
      </c>
      <c r="F18" s="8">
        <v>1</v>
      </c>
      <c r="G18" s="9" t="s">
        <v>57</v>
      </c>
      <c r="H18" s="10"/>
      <c r="I18" s="11">
        <f t="shared" si="0"/>
        <v>0</v>
      </c>
      <c r="J18" s="12"/>
    </row>
    <row r="19" spans="1:10" x14ac:dyDescent="0.2">
      <c r="A19" s="7"/>
      <c r="B19" s="12" t="s">
        <v>43</v>
      </c>
      <c r="C19" s="12"/>
      <c r="D19" s="7">
        <v>2</v>
      </c>
      <c r="E19" s="7" t="s">
        <v>41</v>
      </c>
      <c r="F19" s="8">
        <v>1</v>
      </c>
      <c r="G19" s="9" t="s">
        <v>57</v>
      </c>
      <c r="H19" s="10"/>
      <c r="I19" s="11">
        <f t="shared" si="0"/>
        <v>0</v>
      </c>
      <c r="J19" s="12" t="s">
        <v>42</v>
      </c>
    </row>
    <row r="20" spans="1:10" x14ac:dyDescent="0.2">
      <c r="A20" s="7"/>
      <c r="B20" s="12" t="s">
        <v>19</v>
      </c>
      <c r="C20" s="12"/>
      <c r="D20" s="7">
        <v>1</v>
      </c>
      <c r="E20" s="7" t="s">
        <v>41</v>
      </c>
      <c r="F20" s="8">
        <v>1</v>
      </c>
      <c r="G20" s="9" t="s">
        <v>57</v>
      </c>
      <c r="H20" s="10"/>
      <c r="I20" s="11">
        <f t="shared" si="0"/>
        <v>0</v>
      </c>
      <c r="J20" s="12"/>
    </row>
    <row r="21" spans="1:10" x14ac:dyDescent="0.2">
      <c r="A21" s="7"/>
      <c r="B21" s="12" t="s">
        <v>20</v>
      </c>
      <c r="C21" s="12"/>
      <c r="D21" s="7">
        <v>3</v>
      </c>
      <c r="E21" s="7" t="s">
        <v>41</v>
      </c>
      <c r="F21" s="8">
        <v>1</v>
      </c>
      <c r="G21" s="9" t="s">
        <v>57</v>
      </c>
      <c r="H21" s="10"/>
      <c r="I21" s="11">
        <f t="shared" si="0"/>
        <v>0</v>
      </c>
      <c r="J21" s="12"/>
    </row>
    <row r="22" spans="1:10" x14ac:dyDescent="0.2">
      <c r="A22" s="7"/>
      <c r="B22" s="12" t="s">
        <v>21</v>
      </c>
      <c r="C22" s="12"/>
      <c r="D22" s="7">
        <v>2</v>
      </c>
      <c r="E22" s="7" t="s">
        <v>41</v>
      </c>
      <c r="F22" s="8">
        <v>1</v>
      </c>
      <c r="G22" s="9" t="s">
        <v>57</v>
      </c>
      <c r="H22" s="10"/>
      <c r="I22" s="11">
        <f t="shared" si="0"/>
        <v>0</v>
      </c>
      <c r="J22" s="12"/>
    </row>
    <row r="23" spans="1:10" x14ac:dyDescent="0.2">
      <c r="A23" s="7"/>
      <c r="B23" s="12"/>
      <c r="C23" s="12"/>
      <c r="D23" s="7"/>
      <c r="E23" s="7"/>
      <c r="F23" s="8"/>
      <c r="G23" s="9"/>
      <c r="H23" s="10"/>
      <c r="I23" s="11">
        <f t="shared" si="0"/>
        <v>0</v>
      </c>
      <c r="J23" s="12"/>
    </row>
    <row r="24" spans="1:10" ht="25.5" x14ac:dyDescent="0.2">
      <c r="A24" s="7">
        <v>5</v>
      </c>
      <c r="B24" s="12" t="s">
        <v>22</v>
      </c>
      <c r="C24" s="13" t="s">
        <v>61</v>
      </c>
      <c r="D24" s="24">
        <v>1</v>
      </c>
      <c r="E24" s="24" t="s">
        <v>55</v>
      </c>
      <c r="F24" s="25">
        <v>2</v>
      </c>
      <c r="G24" s="26" t="s">
        <v>37</v>
      </c>
      <c r="H24" s="10"/>
      <c r="I24" s="11">
        <f t="shared" si="0"/>
        <v>0</v>
      </c>
      <c r="J24" s="12"/>
    </row>
    <row r="25" spans="1:10" x14ac:dyDescent="0.2">
      <c r="A25" s="7">
        <v>6</v>
      </c>
      <c r="B25" s="27" t="s">
        <v>52</v>
      </c>
      <c r="C25" s="13"/>
      <c r="D25" s="24">
        <v>1</v>
      </c>
      <c r="E25" s="24" t="s">
        <v>55</v>
      </c>
      <c r="F25" s="25">
        <v>1</v>
      </c>
      <c r="G25" s="26" t="s">
        <v>56</v>
      </c>
      <c r="H25" s="10"/>
      <c r="I25" s="11">
        <f t="shared" si="0"/>
        <v>0</v>
      </c>
      <c r="J25" s="12"/>
    </row>
    <row r="26" spans="1:10" x14ac:dyDescent="0.2">
      <c r="A26" s="7">
        <v>7</v>
      </c>
      <c r="B26" s="12" t="s">
        <v>23</v>
      </c>
      <c r="C26" s="12"/>
      <c r="D26" s="7">
        <v>20</v>
      </c>
      <c r="E26" s="7" t="s">
        <v>41</v>
      </c>
      <c r="F26" s="8">
        <v>1</v>
      </c>
      <c r="G26" s="9" t="s">
        <v>35</v>
      </c>
      <c r="H26" s="10"/>
      <c r="I26" s="11">
        <f t="shared" si="0"/>
        <v>0</v>
      </c>
      <c r="J26" s="12"/>
    </row>
    <row r="27" spans="1:10" ht="26.25" customHeight="1" x14ac:dyDescent="0.2">
      <c r="A27" s="7"/>
      <c r="B27" s="12"/>
      <c r="C27" s="12"/>
      <c r="D27" s="7"/>
      <c r="E27" s="7"/>
      <c r="F27" s="47" t="s">
        <v>45</v>
      </c>
      <c r="G27" s="48"/>
      <c r="H27" s="49"/>
      <c r="I27" s="46">
        <f>SUM(I11:I26)</f>
        <v>0</v>
      </c>
      <c r="J27" s="12"/>
    </row>
    <row r="28" spans="1:10" ht="28.5" customHeight="1" x14ac:dyDescent="0.2">
      <c r="A28" s="43" t="s">
        <v>49</v>
      </c>
      <c r="B28" s="44" t="s">
        <v>24</v>
      </c>
      <c r="C28" s="38"/>
      <c r="D28" s="39"/>
      <c r="E28" s="39"/>
      <c r="F28" s="39"/>
      <c r="G28" s="40"/>
      <c r="H28" s="41"/>
      <c r="I28" s="45"/>
      <c r="J28" s="42"/>
    </row>
    <row r="29" spans="1:10" ht="25.5" x14ac:dyDescent="0.2">
      <c r="A29" s="14">
        <v>7</v>
      </c>
      <c r="B29" s="12" t="s">
        <v>25</v>
      </c>
      <c r="C29" s="13" t="s">
        <v>26</v>
      </c>
      <c r="D29" s="13">
        <v>1</v>
      </c>
      <c r="E29" s="7" t="s">
        <v>51</v>
      </c>
      <c r="F29" s="8">
        <v>1</v>
      </c>
      <c r="G29" s="9" t="s">
        <v>36</v>
      </c>
      <c r="H29" s="10"/>
      <c r="I29" s="11">
        <f>H29</f>
        <v>0</v>
      </c>
      <c r="J29" s="12"/>
    </row>
    <row r="30" spans="1:10" ht="26.25" customHeight="1" x14ac:dyDescent="0.2">
      <c r="A30" s="14"/>
      <c r="B30" s="12"/>
      <c r="C30" s="12"/>
      <c r="D30" s="12"/>
      <c r="E30" s="7"/>
      <c r="F30" s="47" t="s">
        <v>46</v>
      </c>
      <c r="G30" s="48"/>
      <c r="H30" s="49"/>
      <c r="I30" s="46">
        <f>SUM(I29)</f>
        <v>0</v>
      </c>
      <c r="J30" s="12"/>
    </row>
    <row r="31" spans="1:10" x14ac:dyDescent="0.2">
      <c r="A31" s="14"/>
      <c r="B31" s="18" t="s">
        <v>3</v>
      </c>
      <c r="C31" s="15"/>
      <c r="D31" s="15"/>
      <c r="E31" s="15"/>
      <c r="F31" s="15"/>
      <c r="G31" s="15"/>
      <c r="H31" s="15"/>
      <c r="I31" s="20">
        <f>I9+I27+I30</f>
        <v>0</v>
      </c>
      <c r="J31" s="21"/>
    </row>
    <row r="32" spans="1:10" x14ac:dyDescent="0.2">
      <c r="A32" s="14"/>
      <c r="B32" s="18"/>
      <c r="C32" s="15"/>
      <c r="D32" s="15"/>
      <c r="E32" s="15"/>
      <c r="F32" s="15" t="s">
        <v>59</v>
      </c>
      <c r="G32" s="15"/>
      <c r="H32" s="15"/>
      <c r="I32" s="20">
        <f>I31*14%</f>
        <v>0</v>
      </c>
      <c r="J32" s="12"/>
    </row>
    <row r="33" spans="1:10" x14ac:dyDescent="0.2">
      <c r="A33" s="14"/>
      <c r="B33" s="18"/>
      <c r="C33" s="15"/>
      <c r="D33" s="15"/>
      <c r="E33" s="15"/>
      <c r="F33" s="15" t="s">
        <v>53</v>
      </c>
      <c r="G33" s="15"/>
      <c r="H33" s="15"/>
      <c r="I33" s="20">
        <f>I32+I31</f>
        <v>0</v>
      </c>
      <c r="J33" s="12"/>
    </row>
    <row r="34" spans="1:10" x14ac:dyDescent="0.2">
      <c r="A34" s="14"/>
      <c r="B34" s="18"/>
      <c r="C34" s="15"/>
      <c r="D34" s="15"/>
      <c r="E34" s="15"/>
      <c r="F34" s="15" t="s">
        <v>54</v>
      </c>
      <c r="G34" s="15"/>
      <c r="H34" s="15"/>
      <c r="I34" s="20">
        <f>I33*10%</f>
        <v>0</v>
      </c>
      <c r="J34" s="12"/>
    </row>
    <row r="35" spans="1:10" x14ac:dyDescent="0.2">
      <c r="A35" s="14"/>
      <c r="B35" s="18"/>
      <c r="C35" s="15"/>
      <c r="D35" s="15"/>
      <c r="E35" s="15"/>
      <c r="F35" s="15"/>
      <c r="G35" s="15"/>
      <c r="H35" s="15"/>
      <c r="I35" s="16"/>
      <c r="J35" s="12"/>
    </row>
    <row r="36" spans="1:10" ht="28.5" customHeight="1" x14ac:dyDescent="0.2">
      <c r="A36" s="7"/>
      <c r="B36" s="1" t="s">
        <v>50</v>
      </c>
      <c r="C36" s="15"/>
      <c r="D36" s="15"/>
      <c r="E36" s="15"/>
      <c r="F36" s="15"/>
      <c r="G36" s="15"/>
      <c r="H36" s="15"/>
      <c r="I36" s="17">
        <f>I34+I33</f>
        <v>0</v>
      </c>
      <c r="J36" s="12" t="s">
        <v>4</v>
      </c>
    </row>
    <row r="38" spans="1:10" x14ac:dyDescent="0.2">
      <c r="A38" s="60" t="s">
        <v>62</v>
      </c>
      <c r="J38" s="23"/>
    </row>
    <row r="39" spans="1:10" x14ac:dyDescent="0.2">
      <c r="A39" s="60" t="s">
        <v>63</v>
      </c>
      <c r="J39" s="22"/>
    </row>
    <row r="41" spans="1:10" x14ac:dyDescent="0.2">
      <c r="A41" s="2"/>
    </row>
    <row r="42" spans="1:10" x14ac:dyDescent="0.2">
      <c r="A42" s="19"/>
    </row>
  </sheetData>
  <mergeCells count="8">
    <mergeCell ref="F30:H30"/>
    <mergeCell ref="A1:J2"/>
    <mergeCell ref="F4:G4"/>
    <mergeCell ref="D4:E4"/>
    <mergeCell ref="F9:H9"/>
    <mergeCell ref="F27:H27"/>
    <mergeCell ref="B15:C15"/>
    <mergeCell ref="H5:I5"/>
  </mergeCells>
  <printOptions horizontalCentered="1"/>
  <pageMargins left="0.7" right="0.7" top="0.5" bottom="0.25" header="0.3" footer="0.3"/>
  <pageSetup paperSize="9" scale="7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Pricing Approach</vt:lpstr>
      <vt:lpstr>'Pricing Approach'!Print_Area</vt:lpstr>
    </vt:vector>
  </TitlesOfParts>
  <Company>British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Wilianto, Lisa (Indonesia)</dc:creator>
  <cp:lastModifiedBy>Amelia, Erica (Indonesia)</cp:lastModifiedBy>
  <cp:lastPrinted>2018-11-26T04:53:57Z</cp:lastPrinted>
  <dcterms:created xsi:type="dcterms:W3CDTF">2016-09-16T08:25:06Z</dcterms:created>
  <dcterms:modified xsi:type="dcterms:W3CDTF">2018-11-26T04:55:02Z</dcterms:modified>
</cp:coreProperties>
</file>