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ritishcouncil.sharepoint.com/sites/EA_Indonesia_Shared_Documents/SocietyIndonesia/10. Skills for Inclusive Digital Participation 2025-2026/34. SIDP Fellowship Grant 2026/01. Key Documents/"/>
    </mc:Choice>
  </mc:AlternateContent>
  <xr:revisionPtr revIDLastSave="110" documentId="8_{24395F3C-E952-47EE-9B7D-9338B3104568}" xr6:coauthVersionLast="47" xr6:coauthVersionMax="47" xr10:uidLastSave="{21670162-E812-4A85-B798-E8D118DCAE06}"/>
  <bookViews>
    <workbookView xWindow="-120" yWindow="-120" windowWidth="20730" windowHeight="11160" activeTab="1" xr2:uid="{00000000-000D-0000-FFFF-FFFF00000000}"/>
  </bookViews>
  <sheets>
    <sheet name="Petunjuk" sheetId="5" r:id="rId1"/>
    <sheet name="Anggaran" sheetId="2" r:id="rId2"/>
    <sheet name="Sheet3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ddl5FgC/6vcXixFVBGyBOXklsww=="/>
    </ext>
  </extLst>
</workbook>
</file>

<file path=xl/calcChain.xml><?xml version="1.0" encoding="utf-8"?>
<calcChain xmlns="http://schemas.openxmlformats.org/spreadsheetml/2006/main">
  <c r="H31" i="2" l="1"/>
  <c r="G31" i="2"/>
  <c r="G24" i="2"/>
  <c r="H24" i="2"/>
  <c r="H17" i="2"/>
  <c r="G17" i="2"/>
  <c r="H10" i="2"/>
  <c r="G10" i="2"/>
  <c r="H32" i="2" l="1"/>
  <c r="H7" i="2"/>
  <c r="C13" i="2"/>
  <c r="G32" i="2"/>
  <c r="G13" i="2"/>
</calcChain>
</file>

<file path=xl/sharedStrings.xml><?xml version="1.0" encoding="utf-8"?>
<sst xmlns="http://schemas.openxmlformats.org/spreadsheetml/2006/main" count="78" uniqueCount="54">
  <si>
    <r>
      <rPr>
        <b/>
        <sz val="14"/>
        <color theme="0"/>
        <rFont val="Arial"/>
        <family val="2"/>
      </rPr>
      <t xml:space="preserve">BRITISH COUNCIL APPROVAL, COMMENTS AND RECOMMENDATIONS </t>
    </r>
    <r>
      <rPr>
        <sz val="10"/>
        <color theme="0"/>
        <rFont val="Arial"/>
        <family val="2"/>
      </rPr>
      <t>(To be completed by British Council staff)</t>
    </r>
  </si>
  <si>
    <t>Reference cost/activity</t>
  </si>
  <si>
    <t>COMMENTS</t>
  </si>
  <si>
    <t>RECOMMENDATIONS</t>
  </si>
  <si>
    <r>
      <rPr>
        <b/>
        <sz val="10"/>
        <color theme="1"/>
        <rFont val="Arial"/>
        <family val="2"/>
      </rPr>
      <t xml:space="preserve">Final version must be accompanied by:
1. A signed statement </t>
    </r>
    <r>
      <rPr>
        <b/>
        <sz val="10"/>
        <color rgb="FFFF0000"/>
        <rFont val="Arial"/>
        <family val="2"/>
      </rPr>
      <t>(preferably from central financial system, signed by finance manager)</t>
    </r>
    <r>
      <rPr>
        <b/>
        <sz val="10"/>
        <color theme="1"/>
        <rFont val="Arial"/>
        <family val="2"/>
      </rPr>
      <t xml:space="preserve">.  This must accurately support the data within this report.                                                                                                                                
2. Receipts for items above </t>
    </r>
    <r>
      <rPr>
        <b/>
        <sz val="10"/>
        <color rgb="FFFF0000"/>
        <rFont val="Arial"/>
        <family val="2"/>
      </rPr>
      <t xml:space="preserve">[£300]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</t>
    </r>
  </si>
  <si>
    <t>APPROVED BY</t>
  </si>
  <si>
    <t>DATE</t>
  </si>
  <si>
    <t>Yes</t>
  </si>
  <si>
    <t>N/A</t>
  </si>
  <si>
    <t>Room</t>
  </si>
  <si>
    <t>Digital marketting training</t>
  </si>
  <si>
    <t>Nama Organisasi</t>
  </si>
  <si>
    <t>Tanggal mulai proyek</t>
  </si>
  <si>
    <t>Tanggal penyelesaian proyek</t>
  </si>
  <si>
    <r>
      <t xml:space="preserve">1. BIAYA STAF PROYEK </t>
    </r>
    <r>
      <rPr>
        <b/>
        <sz val="12"/>
        <color theme="0"/>
        <rFont val="Arial"/>
        <family val="2"/>
      </rPr>
      <t>(dibatasi hingga 15% dari total anggaran)</t>
    </r>
  </si>
  <si>
    <t>Jumlah Usulan Anggaran</t>
  </si>
  <si>
    <t xml:space="preserve"> Harap masukkan biaya staf yang melaksanakan proyek di sini.</t>
  </si>
  <si>
    <t>Uraian biaya (termasuk nama staf, peran, dll.)</t>
  </si>
  <si>
    <t>Unit (orang,hari)</t>
  </si>
  <si>
    <t>Jumlah unit (hari atau jam dll.)</t>
  </si>
  <si>
    <t>Tarif Satuan (per jam atau per hari)</t>
  </si>
  <si>
    <t>Kuantitas</t>
  </si>
  <si>
    <r>
      <t xml:space="preserve">Rencana pendanaan bersama </t>
    </r>
    <r>
      <rPr>
        <b/>
        <i/>
        <sz val="10"/>
        <color theme="1"/>
        <rFont val="Arial"/>
        <family val="2"/>
      </rPr>
      <t xml:space="preserve">(co-funding) </t>
    </r>
    <r>
      <rPr>
        <b/>
        <sz val="10"/>
        <color theme="1"/>
        <rFont val="Arial"/>
        <family val="2"/>
      </rPr>
      <t>atau dukungan sejenis, jika ada. (Biarkan kosong, jika tidak ada)</t>
    </r>
  </si>
  <si>
    <t>Biaya dalam Rupiah</t>
  </si>
  <si>
    <t>Catatan Tambahan</t>
  </si>
  <si>
    <t>TAMBAHKAN BARIS DI ATAS BARIS INI UNTUK MENYIMPAN JUMLAH TOTAL</t>
  </si>
  <si>
    <t>Subtotal bagian 1</t>
  </si>
  <si>
    <t>Memimpin dan mengawasi pelaksanaan proyek</t>
  </si>
  <si>
    <t>Mrs. Samantha: Pimpinan proyek - 15 hari</t>
  </si>
  <si>
    <t>Baris ini untuk contoh, silakan dihapus.</t>
  </si>
  <si>
    <t>Item (contoh: sewa tempat, biaya pelatihan, biaya trainer, biaya magang/hibah kecil untuk aksi sosial, dll). Harap kelompokkan item. Penjelasan dapat diberikan pada kolom terakhir. Silakan merujuk pada Biaya yang Diperbolehkan dan Tidak Diperbolehkan untuk rincian lebih lanjut.</t>
  </si>
  <si>
    <t>Biaya ini untuk Kegiatan Apa?</t>
  </si>
  <si>
    <t>Subtotal bagian 2</t>
  </si>
  <si>
    <t>Uang kebersihan ruang pelatihan 3 days</t>
  </si>
  <si>
    <t>3. BIAYA MONITORING, EVALUASI DAN PENGUMPULAN (Dibatasi maksimal 5% dari total hibah)</t>
  </si>
  <si>
    <t>Uraian Biaya (data internet, transportasi lokal, fotokopi dll)</t>
  </si>
  <si>
    <t>Unit (orang, ruangan, paket, dll)</t>
  </si>
  <si>
    <t>Jumlah Unit</t>
  </si>
  <si>
    <t>Harga Satuan</t>
  </si>
  <si>
    <r>
      <t xml:space="preserve">Rencana pendanaan bersama </t>
    </r>
    <r>
      <rPr>
        <b/>
        <i/>
        <sz val="10"/>
        <color theme="1"/>
        <rFont val="Arial"/>
        <family val="2"/>
      </rPr>
      <t>(co-funding)</t>
    </r>
    <r>
      <rPr>
        <b/>
        <sz val="10"/>
        <color theme="1"/>
        <rFont val="Arial"/>
        <family val="2"/>
      </rPr>
      <t xml:space="preserve">  atau dukungan sejenis, jika ada. (Biarkan kosong, jika tidak ada)</t>
    </r>
  </si>
  <si>
    <t>Uraian Biaya (alat tulis, pencetakan materi, data internet, dll)</t>
  </si>
  <si>
    <t>Orang, hari</t>
  </si>
  <si>
    <t>Subtotal bagian 3</t>
  </si>
  <si>
    <t>4. BIAYA OPERASIONAL PROYEK</t>
  </si>
  <si>
    <t>Subtotal bagian 4</t>
  </si>
  <si>
    <t>PETUNJUK PENGISIAN TEMPLATE ANGGARAN</t>
  </si>
  <si>
    <r>
      <t xml:space="preserve">●  Silakan lengkapi template anggaran dan email ke society.indonesia@britishcouncil.org   </t>
    </r>
    <r>
      <rPr>
        <b/>
        <sz val="12"/>
        <color rgb="FFFF0000"/>
        <rFont val="Arial"/>
        <family val="2"/>
        <scheme val="minor"/>
      </rPr>
      <t xml:space="preserve"> </t>
    </r>
    <r>
      <rPr>
        <b/>
        <sz val="12"/>
        <color theme="1"/>
        <rFont val="Arial"/>
        <family val="2"/>
        <scheme val="minor"/>
      </rPr>
      <t xml:space="preserve"> </t>
    </r>
  </si>
  <si>
    <t xml:space="preserve">●  Biaya staff proyek dibatasi hingga 15% dari total dana hibah </t>
  </si>
  <si>
    <t xml:space="preserve">●  Biaya Monev dan data collection hingga 5% dari total dana hibah </t>
  </si>
  <si>
    <t>● Harap mengacu kepada Biaya yang Memenuhi Kriteria dan Biaya yang Tidak Memenuhi Kriteria yang tercantum pada Dokumen Panduan Aplikasi</t>
  </si>
  <si>
    <t>2. BIAYA PELATIHAN DAN KEGIATAN TERKAIT
 (NOTE: PEMOHON DAPAT MENAMBAHKAN BARIS ANGGARAN &amp; MENGELOMPOKKAN SESUAI RENCANA PELATIHAN DAN KEGIATAN LAIN)</t>
  </si>
  <si>
    <t>●  Pada Biaya Pelatihan dan Kegiatan Terkait, Pemohon dapat menambahkan baris anggaran dan mengelompokkan sesuai rencana pelatihan dan kegiatan terkait.</t>
  </si>
  <si>
    <r>
      <rPr>
        <b/>
        <i/>
        <sz val="16"/>
        <color theme="0"/>
        <rFont val="Arial"/>
        <family val="2"/>
      </rPr>
      <t>SIDP Post-Training Fellowship Grant 2026</t>
    </r>
    <r>
      <rPr>
        <b/>
        <sz val="16"/>
        <color theme="0"/>
        <rFont val="Arial"/>
        <family val="2"/>
      </rPr>
      <t xml:space="preserve"> - Usulan Anggaran Hibah</t>
    </r>
  </si>
  <si>
    <t>TOTAL ANGGARAN HIBAH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</si>
</sst>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[$-F800]dddd\,\ mmmm\ dd\,\ yyyy"/>
    <numFmt numFmtId="166" formatCode="[$IDR]\ #,##0.00"/>
  </numFmts>
  <fonts count="31" x14ac:knownFonts="1">
    <font>
      <sz val="11"/>
      <color theme="1"/>
      <name val="Arial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scheme val="minor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theme="0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Arial"/>
      <family val="2"/>
      <scheme val="minor"/>
    </font>
    <font>
      <b/>
      <i/>
      <sz val="16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1F497D"/>
        <bgColor rgb="FF1F497D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BFF9B"/>
        <bgColor rgb="FFDBE5F1"/>
      </patternFill>
    </fill>
    <fill>
      <patternFill patternType="solid">
        <fgColor rgb="FF9BFF9B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59999389629810485"/>
        <bgColor rgb="FFF2DBDB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theme="1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</fills>
  <borders count="7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808080"/>
      </bottom>
      <diagonal/>
    </border>
    <border>
      <left/>
      <right style="thin">
        <color rgb="FF808080"/>
      </right>
      <top style="thin">
        <color rgb="FFC0C0C0"/>
      </top>
      <bottom style="thin">
        <color rgb="FF808080"/>
      </bottom>
      <diagonal/>
    </border>
    <border>
      <left/>
      <right/>
      <top style="thin">
        <color rgb="FFC0C0C0"/>
      </top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808080"/>
      </right>
      <top style="thin">
        <color rgb="FFC0C0C0"/>
      </top>
      <bottom/>
      <diagonal/>
    </border>
    <border>
      <left style="thin">
        <color rgb="FFC0C0C0"/>
      </left>
      <right style="thin">
        <color rgb="FF808080"/>
      </right>
      <top style="thin">
        <color rgb="FFC0C0C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5" borderId="24" xfId="0" applyFont="1" applyFill="1" applyBorder="1" applyAlignment="1">
      <alignment horizontal="left" vertical="center" wrapText="1"/>
    </xf>
    <xf numFmtId="4" fontId="8" fillId="0" borderId="38" xfId="0" applyNumberFormat="1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left" vertical="center" wrapText="1"/>
    </xf>
    <xf numFmtId="0" fontId="7" fillId="9" borderId="34" xfId="0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left" vertical="center" wrapText="1"/>
    </xf>
    <xf numFmtId="4" fontId="8" fillId="0" borderId="29" xfId="0" applyNumberFormat="1" applyFont="1" applyBorder="1" applyAlignment="1">
      <alignment horizontal="left" vertical="center" wrapText="1"/>
    </xf>
    <xf numFmtId="4" fontId="17" fillId="0" borderId="38" xfId="0" applyNumberFormat="1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left" vertical="center" wrapText="1"/>
    </xf>
    <xf numFmtId="0" fontId="19" fillId="0" borderId="0" xfId="0" applyFont="1"/>
    <xf numFmtId="0" fontId="6" fillId="0" borderId="52" xfId="0" applyFont="1" applyBorder="1"/>
    <xf numFmtId="0" fontId="6" fillId="0" borderId="61" xfId="0" applyFont="1" applyBorder="1"/>
    <xf numFmtId="0" fontId="5" fillId="16" borderId="47" xfId="0" applyFont="1" applyFill="1" applyBorder="1" applyAlignment="1">
      <alignment horizontal="center" vertical="center"/>
    </xf>
    <xf numFmtId="0" fontId="21" fillId="11" borderId="59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 wrapText="1"/>
    </xf>
    <xf numFmtId="4" fontId="8" fillId="2" borderId="15" xfId="0" applyNumberFormat="1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0" fontId="7" fillId="9" borderId="36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0" fontId="7" fillId="9" borderId="66" xfId="0" applyFont="1" applyFill="1" applyBorder="1" applyAlignment="1">
      <alignment horizontal="center" vertical="center" wrapText="1"/>
    </xf>
    <xf numFmtId="0" fontId="7" fillId="9" borderId="68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70" xfId="0" applyNumberFormat="1" applyFont="1" applyBorder="1" applyAlignment="1">
      <alignment horizontal="left" vertical="center" wrapText="1"/>
    </xf>
    <xf numFmtId="166" fontId="9" fillId="16" borderId="63" xfId="0" applyNumberFormat="1" applyFont="1" applyFill="1" applyBorder="1" applyAlignment="1">
      <alignment horizontal="center" vertical="center" wrapText="1"/>
    </xf>
    <xf numFmtId="0" fontId="23" fillId="0" borderId="60" xfId="0" applyFont="1" applyBorder="1" applyAlignment="1">
      <alignment vertical="top" wrapText="1"/>
    </xf>
    <xf numFmtId="0" fontId="6" fillId="0" borderId="52" xfId="0" applyFont="1" applyBorder="1" applyAlignment="1">
      <alignment vertical="top" wrapText="1"/>
    </xf>
    <xf numFmtId="4" fontId="17" fillId="0" borderId="30" xfId="0" applyNumberFormat="1" applyFont="1" applyBorder="1" applyAlignment="1">
      <alignment horizontal="left" vertical="top" wrapText="1"/>
    </xf>
    <xf numFmtId="4" fontId="22" fillId="0" borderId="13" xfId="0" applyNumberFormat="1" applyFont="1" applyBorder="1" applyAlignment="1">
      <alignment horizontal="left" vertical="top" wrapText="1"/>
    </xf>
    <xf numFmtId="3" fontId="22" fillId="0" borderId="28" xfId="0" applyNumberFormat="1" applyFont="1" applyBorder="1" applyAlignment="1">
      <alignment horizontal="center" vertical="top" wrapText="1"/>
    </xf>
    <xf numFmtId="166" fontId="22" fillId="0" borderId="28" xfId="1" applyNumberFormat="1" applyFont="1" applyFill="1" applyBorder="1" applyAlignment="1">
      <alignment horizontal="center" vertical="top" wrapText="1"/>
    </xf>
    <xf numFmtId="4" fontId="22" fillId="0" borderId="11" xfId="0" applyNumberFormat="1" applyFont="1" applyBorder="1" applyAlignment="1">
      <alignment horizontal="left" vertical="top" wrapText="1"/>
    </xf>
    <xf numFmtId="166" fontId="22" fillId="0" borderId="9" xfId="0" applyNumberFormat="1" applyFont="1" applyBorder="1" applyAlignment="1">
      <alignment horizontal="center" vertical="top" wrapText="1"/>
    </xf>
    <xf numFmtId="4" fontId="17" fillId="0" borderId="38" xfId="0" applyNumberFormat="1" applyFont="1" applyBorder="1" applyAlignment="1">
      <alignment horizontal="left" vertical="top" wrapText="1"/>
    </xf>
    <xf numFmtId="4" fontId="17" fillId="0" borderId="10" xfId="0" applyNumberFormat="1" applyFont="1" applyBorder="1" applyAlignment="1">
      <alignment horizontal="left" vertical="top" wrapText="1"/>
    </xf>
    <xf numFmtId="3" fontId="8" fillId="0" borderId="10" xfId="0" applyNumberFormat="1" applyFont="1" applyBorder="1" applyAlignment="1">
      <alignment horizontal="center" vertical="top" wrapText="1"/>
    </xf>
    <xf numFmtId="166" fontId="8" fillId="0" borderId="28" xfId="1" applyNumberFormat="1" applyFont="1" applyFill="1" applyBorder="1" applyAlignment="1">
      <alignment horizontal="center" vertical="top" wrapText="1"/>
    </xf>
    <xf numFmtId="4" fontId="8" fillId="0" borderId="14" xfId="0" applyNumberFormat="1" applyFont="1" applyBorder="1" applyAlignment="1">
      <alignment horizontal="left" vertical="top" wrapText="1"/>
    </xf>
    <xf numFmtId="166" fontId="8" fillId="0" borderId="9" xfId="0" applyNumberFormat="1" applyFont="1" applyBorder="1" applyAlignment="1">
      <alignment horizontal="center" vertical="top" wrapText="1"/>
    </xf>
    <xf numFmtId="4" fontId="8" fillId="0" borderId="38" xfId="0" applyNumberFormat="1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left" vertical="top" wrapText="1"/>
    </xf>
    <xf numFmtId="166" fontId="9" fillId="16" borderId="63" xfId="0" applyNumberFormat="1" applyFont="1" applyFill="1" applyBorder="1" applyAlignment="1">
      <alignment horizontal="center" vertical="top" wrapText="1"/>
    </xf>
    <xf numFmtId="0" fontId="5" fillId="16" borderId="47" xfId="0" applyFont="1" applyFill="1" applyBorder="1" applyAlignment="1">
      <alignment horizontal="center" vertical="top"/>
    </xf>
    <xf numFmtId="4" fontId="22" fillId="0" borderId="50" xfId="0" applyNumberFormat="1" applyFont="1" applyBorder="1" applyAlignment="1">
      <alignment horizontal="left" vertical="top" wrapText="1"/>
    </xf>
    <xf numFmtId="4" fontId="22" fillId="0" borderId="42" xfId="0" applyNumberFormat="1" applyFont="1" applyBorder="1" applyAlignment="1">
      <alignment horizontal="left" vertical="top" wrapText="1"/>
    </xf>
    <xf numFmtId="3" fontId="22" fillId="0" borderId="51" xfId="0" applyNumberFormat="1" applyFont="1" applyBorder="1" applyAlignment="1">
      <alignment horizontal="center" vertical="top" wrapText="1"/>
    </xf>
    <xf numFmtId="166" fontId="22" fillId="0" borderId="72" xfId="1" applyNumberFormat="1" applyFont="1" applyFill="1" applyBorder="1" applyAlignment="1">
      <alignment horizontal="center" vertical="top" wrapText="1"/>
    </xf>
    <xf numFmtId="4" fontId="22" fillId="0" borderId="34" xfId="0" applyNumberFormat="1" applyFont="1" applyBorder="1" applyAlignment="1">
      <alignment horizontal="left" vertical="top" wrapText="1"/>
    </xf>
    <xf numFmtId="166" fontId="22" fillId="0" borderId="34" xfId="0" applyNumberFormat="1" applyFont="1" applyBorder="1" applyAlignment="1">
      <alignment horizontal="center" vertical="top" wrapText="1"/>
    </xf>
    <xf numFmtId="4" fontId="17" fillId="0" borderId="71" xfId="0" applyNumberFormat="1" applyFont="1" applyBorder="1" applyAlignment="1">
      <alignment horizontal="left" vertical="top" wrapText="1"/>
    </xf>
    <xf numFmtId="3" fontId="17" fillId="0" borderId="48" xfId="0" applyNumberFormat="1" applyFont="1" applyBorder="1" applyAlignment="1">
      <alignment horizontal="center" vertical="top" wrapText="1"/>
    </xf>
    <xf numFmtId="4" fontId="17" fillId="0" borderId="9" xfId="0" applyNumberFormat="1" applyFont="1" applyBorder="1" applyAlignment="1">
      <alignment horizontal="left" vertical="top" wrapText="1"/>
    </xf>
    <xf numFmtId="166" fontId="17" fillId="0" borderId="9" xfId="0" applyNumberFormat="1" applyFont="1" applyBorder="1" applyAlignment="1">
      <alignment horizontal="center" vertical="top" wrapText="1"/>
    </xf>
    <xf numFmtId="0" fontId="6" fillId="0" borderId="52" xfId="0" applyFont="1" applyBorder="1" applyAlignment="1">
      <alignment vertical="top"/>
    </xf>
    <xf numFmtId="4" fontId="17" fillId="0" borderId="37" xfId="0" applyNumberFormat="1" applyFont="1" applyBorder="1" applyAlignment="1">
      <alignment horizontal="left" vertical="top" wrapText="1"/>
    </xf>
    <xf numFmtId="4" fontId="17" fillId="0" borderId="7" xfId="0" applyNumberFormat="1" applyFont="1" applyBorder="1" applyAlignment="1">
      <alignment horizontal="left" vertical="top" wrapText="1"/>
    </xf>
    <xf numFmtId="3" fontId="17" fillId="0" borderId="64" xfId="0" applyNumberFormat="1" applyFont="1" applyBorder="1" applyAlignment="1">
      <alignment horizontal="center" vertical="top" wrapText="1"/>
    </xf>
    <xf numFmtId="4" fontId="17" fillId="0" borderId="11" xfId="0" applyNumberFormat="1" applyFont="1" applyBorder="1" applyAlignment="1">
      <alignment horizontal="left" vertical="top" wrapText="1"/>
    </xf>
    <xf numFmtId="166" fontId="17" fillId="0" borderId="11" xfId="0" applyNumberFormat="1" applyFont="1" applyBorder="1" applyAlignment="1">
      <alignment horizontal="center" vertical="top" wrapText="1"/>
    </xf>
    <xf numFmtId="0" fontId="6" fillId="0" borderId="61" xfId="0" applyFont="1" applyBorder="1" applyAlignment="1">
      <alignment vertical="top"/>
    </xf>
    <xf numFmtId="166" fontId="17" fillId="0" borderId="8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8" fillId="0" borderId="14" xfId="0" applyNumberFormat="1" applyFont="1" applyBorder="1" applyAlignment="1">
      <alignment horizontal="center" vertical="center" wrapText="1"/>
    </xf>
    <xf numFmtId="166" fontId="20" fillId="11" borderId="44" xfId="0" applyNumberFormat="1" applyFont="1" applyFill="1" applyBorder="1" applyAlignment="1">
      <alignment horizontal="center" vertical="center" wrapText="1"/>
    </xf>
    <xf numFmtId="4" fontId="22" fillId="0" borderId="30" xfId="0" applyNumberFormat="1" applyFont="1" applyBorder="1" applyAlignment="1">
      <alignment horizontal="left" vertical="top" wrapText="1"/>
    </xf>
    <xf numFmtId="0" fontId="25" fillId="0" borderId="0" xfId="0" applyFont="1"/>
    <xf numFmtId="0" fontId="14" fillId="0" borderId="0" xfId="0" applyFont="1"/>
    <xf numFmtId="43" fontId="0" fillId="0" borderId="0" xfId="2" applyFont="1"/>
    <xf numFmtId="0" fontId="7" fillId="9" borderId="32" xfId="0" applyFont="1" applyFill="1" applyBorder="1" applyAlignment="1">
      <alignment horizontal="center" vertical="center" wrapText="1"/>
    </xf>
    <xf numFmtId="0" fontId="7" fillId="16" borderId="63" xfId="0" applyFont="1" applyFill="1" applyBorder="1" applyAlignment="1">
      <alignment horizontal="right" vertical="top"/>
    </xf>
    <xf numFmtId="4" fontId="17" fillId="0" borderId="10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3" fillId="15" borderId="62" xfId="0" applyFont="1" applyFill="1" applyBorder="1" applyAlignment="1"/>
    <xf numFmtId="0" fontId="3" fillId="15" borderId="62" xfId="0" applyFont="1" applyFill="1" applyBorder="1" applyAlignment="1">
      <alignment vertical="top"/>
    </xf>
    <xf numFmtId="166" fontId="8" fillId="0" borderId="13" xfId="1" applyNumberFormat="1" applyFont="1" applyFill="1" applyBorder="1" applyAlignment="1">
      <alignment horizontal="center" vertical="top" wrapText="1"/>
    </xf>
    <xf numFmtId="0" fontId="3" fillId="0" borderId="17" xfId="0" applyFont="1" applyBorder="1" applyAlignment="1"/>
    <xf numFmtId="0" fontId="3" fillId="0" borderId="20" xfId="0" applyFont="1" applyBorder="1" applyAlignment="1"/>
    <xf numFmtId="3" fontId="8" fillId="0" borderId="14" xfId="0" applyNumberFormat="1" applyFont="1" applyBorder="1" applyAlignment="1">
      <alignment horizontal="left" vertical="top" wrapText="1"/>
    </xf>
    <xf numFmtId="0" fontId="7" fillId="9" borderId="67" xfId="0" applyFont="1" applyFill="1" applyBorder="1" applyAlignment="1">
      <alignment horizontal="center" vertical="center" wrapText="1"/>
    </xf>
    <xf numFmtId="43" fontId="0" fillId="0" borderId="0" xfId="0" applyNumberFormat="1"/>
    <xf numFmtId="166" fontId="9" fillId="16" borderId="44" xfId="0" applyNumberFormat="1" applyFont="1" applyFill="1" applyBorder="1" applyAlignment="1">
      <alignment horizontal="center" vertical="top" wrapText="1"/>
    </xf>
    <xf numFmtId="166" fontId="9" fillId="5" borderId="8" xfId="0" applyNumberFormat="1" applyFont="1" applyFill="1" applyBorder="1" applyAlignment="1">
      <alignment horizontal="center" vertical="top" wrapText="1"/>
    </xf>
    <xf numFmtId="0" fontId="7" fillId="9" borderId="39" xfId="0" applyFont="1" applyFill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7" fillId="9" borderId="65" xfId="0" applyFont="1" applyFill="1" applyBorder="1" applyAlignment="1">
      <alignment horizontal="center" vertical="center" wrapText="1"/>
    </xf>
    <xf numFmtId="0" fontId="7" fillId="9" borderId="73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left" vertical="top" wrapText="1"/>
    </xf>
    <xf numFmtId="0" fontId="7" fillId="9" borderId="39" xfId="0" applyFont="1" applyFill="1" applyBorder="1" applyAlignment="1">
      <alignment vertical="center" wrapText="1"/>
    </xf>
    <xf numFmtId="0" fontId="7" fillId="9" borderId="35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9" fillId="0" borderId="0" xfId="0" applyFont="1" applyAlignment="1"/>
    <xf numFmtId="0" fontId="10" fillId="13" borderId="41" xfId="0" applyFont="1" applyFill="1" applyBorder="1" applyAlignment="1">
      <alignment horizontal="center" vertical="center" wrapText="1"/>
    </xf>
    <xf numFmtId="0" fontId="10" fillId="13" borderId="42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3" fontId="11" fillId="14" borderId="45" xfId="0" applyNumberFormat="1" applyFont="1" applyFill="1" applyBorder="1" applyAlignment="1">
      <alignment horizontal="left" vertical="center"/>
    </xf>
    <xf numFmtId="3" fontId="11" fillId="14" borderId="46" xfId="0" applyNumberFormat="1" applyFont="1" applyFill="1" applyBorder="1" applyAlignment="1">
      <alignment horizontal="left" vertical="center"/>
    </xf>
    <xf numFmtId="0" fontId="3" fillId="15" borderId="62" xfId="0" applyFont="1" applyFill="1" applyBorder="1"/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4" fontId="1" fillId="10" borderId="56" xfId="0" applyNumberFormat="1" applyFont="1" applyFill="1" applyBorder="1" applyAlignment="1">
      <alignment horizontal="center" vertical="center" wrapText="1"/>
    </xf>
    <xf numFmtId="4" fontId="1" fillId="10" borderId="7" xfId="0" applyNumberFormat="1" applyFont="1" applyFill="1" applyBorder="1" applyAlignment="1">
      <alignment horizontal="center" vertical="center" wrapText="1"/>
    </xf>
    <xf numFmtId="4" fontId="1" fillId="10" borderId="40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right" vertical="center" wrapText="1"/>
    </xf>
    <xf numFmtId="0" fontId="15" fillId="5" borderId="54" xfId="0" applyFont="1" applyFill="1" applyBorder="1" applyAlignment="1">
      <alignment horizontal="right" vertical="center" wrapText="1"/>
    </xf>
    <xf numFmtId="0" fontId="15" fillId="5" borderId="53" xfId="0" applyFont="1" applyFill="1" applyBorder="1" applyAlignment="1">
      <alignment horizontal="right" vertical="center" wrapText="1"/>
    </xf>
    <xf numFmtId="0" fontId="15" fillId="5" borderId="55" xfId="0" applyFont="1" applyFill="1" applyBorder="1" applyAlignment="1">
      <alignment horizontal="right" vertical="center" wrapText="1"/>
    </xf>
    <xf numFmtId="3" fontId="11" fillId="14" borderId="45" xfId="0" applyNumberFormat="1" applyFont="1" applyFill="1" applyBorder="1" applyAlignment="1">
      <alignment horizontal="left" vertical="top"/>
    </xf>
    <xf numFmtId="3" fontId="11" fillId="14" borderId="46" xfId="0" applyNumberFormat="1" applyFont="1" applyFill="1" applyBorder="1" applyAlignment="1">
      <alignment horizontal="left" vertical="top"/>
    </xf>
    <xf numFmtId="0" fontId="3" fillId="15" borderId="62" xfId="0" applyFont="1" applyFill="1" applyBorder="1" applyAlignment="1">
      <alignment vertical="top"/>
    </xf>
    <xf numFmtId="0" fontId="15" fillId="5" borderId="49" xfId="0" applyFont="1" applyFill="1" applyBorder="1" applyAlignment="1">
      <alignment horizontal="right" vertical="center" wrapText="1"/>
    </xf>
    <xf numFmtId="0" fontId="15" fillId="5" borderId="69" xfId="0" applyFont="1" applyFill="1" applyBorder="1" applyAlignment="1">
      <alignment horizontal="right" vertical="center" wrapText="1"/>
    </xf>
    <xf numFmtId="0" fontId="15" fillId="5" borderId="31" xfId="0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164" fontId="15" fillId="7" borderId="2" xfId="0" applyNumberFormat="1" applyFont="1" applyFill="1" applyBorder="1" applyAlignment="1">
      <alignment horizontal="center" vertical="center"/>
    </xf>
    <xf numFmtId="0" fontId="16" fillId="8" borderId="10" xfId="0" applyFont="1" applyFill="1" applyBorder="1" applyAlignment="1"/>
    <xf numFmtId="0" fontId="18" fillId="3" borderId="7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4" fontId="8" fillId="2" borderId="15" xfId="0" applyNumberFormat="1" applyFont="1" applyFill="1" applyBorder="1" applyAlignment="1">
      <alignment horizontal="left" vertical="center" wrapText="1"/>
    </xf>
    <xf numFmtId="0" fontId="3" fillId="0" borderId="16" xfId="0" applyFont="1" applyBorder="1" applyAlignment="1"/>
    <xf numFmtId="4" fontId="8" fillId="2" borderId="17" xfId="0" applyNumberFormat="1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left" vertical="center" wrapText="1"/>
    </xf>
    <xf numFmtId="4" fontId="8" fillId="2" borderId="20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/>
    <xf numFmtId="0" fontId="10" fillId="4" borderId="12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3" fillId="0" borderId="7" xfId="0" applyFont="1" applyBorder="1" applyAlignment="1"/>
    <xf numFmtId="0" fontId="7" fillId="5" borderId="15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3" fontId="10" fillId="11" borderId="57" xfId="0" applyNumberFormat="1" applyFont="1" applyFill="1" applyBorder="1" applyAlignment="1">
      <alignment horizontal="center" vertical="center"/>
    </xf>
    <xf numFmtId="3" fontId="18" fillId="11" borderId="58" xfId="0" applyNumberFormat="1" applyFont="1" applyFill="1" applyBorder="1" applyAlignment="1">
      <alignment horizontal="center" vertical="center"/>
    </xf>
    <xf numFmtId="0" fontId="19" fillId="12" borderId="58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BFF9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A002-41BE-4EA6-BA64-023519D19083}">
  <dimension ref="A1:P13"/>
  <sheetViews>
    <sheetView topLeftCell="A6" workbookViewId="0">
      <selection activeCell="C23" sqref="C23"/>
    </sheetView>
  </sheetViews>
  <sheetFormatPr defaultRowHeight="14.25" x14ac:dyDescent="0.2"/>
  <sheetData>
    <row r="1" spans="1:16" ht="15.75" x14ac:dyDescent="0.25">
      <c r="A1" s="69" t="s">
        <v>45</v>
      </c>
    </row>
    <row r="3" spans="1:16" ht="15.75" x14ac:dyDescent="0.25">
      <c r="A3" s="69" t="s">
        <v>46</v>
      </c>
    </row>
    <row r="5" spans="1:16" ht="15.75" x14ac:dyDescent="0.25">
      <c r="A5" s="69" t="s">
        <v>47</v>
      </c>
    </row>
    <row r="7" spans="1:16" ht="15" customHeight="1" x14ac:dyDescent="0.2">
      <c r="A7" s="94" t="s">
        <v>51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9" spans="1:16" ht="15.75" x14ac:dyDescent="0.25">
      <c r="A9" s="69" t="s">
        <v>48</v>
      </c>
    </row>
    <row r="10" spans="1:16" x14ac:dyDescent="0.2">
      <c r="F10" s="70"/>
    </row>
    <row r="11" spans="1:16" ht="15.75" x14ac:dyDescent="0.25">
      <c r="A11" s="69" t="s">
        <v>49</v>
      </c>
    </row>
    <row r="12" spans="1:16" ht="15.75" x14ac:dyDescent="0.25">
      <c r="A12" s="69"/>
    </row>
    <row r="13" spans="1:16" ht="15.75" x14ac:dyDescent="0.25">
      <c r="A13" s="69"/>
    </row>
  </sheetData>
  <mergeCells count="1">
    <mergeCell ref="A7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6"/>
  <sheetViews>
    <sheetView tabSelected="1" topLeftCell="A25" zoomScale="91" zoomScaleNormal="120" workbookViewId="0">
      <selection activeCell="F12" sqref="F12"/>
    </sheetView>
  </sheetViews>
  <sheetFormatPr defaultColWidth="12.625" defaultRowHeight="15" customHeight="1" x14ac:dyDescent="0.2"/>
  <cols>
    <col min="1" max="1" width="35.625" customWidth="1"/>
    <col min="2" max="2" width="14.75" customWidth="1"/>
    <col min="3" max="3" width="11.125" customWidth="1"/>
    <col min="4" max="5" width="13.875" customWidth="1"/>
    <col min="6" max="6" width="24.875" customWidth="1"/>
    <col min="7" max="7" width="20.375" customWidth="1"/>
    <col min="8" max="8" width="24.375" customWidth="1"/>
    <col min="9" max="9" width="25.875" customWidth="1"/>
    <col min="10" max="23" width="8.625" customWidth="1"/>
  </cols>
  <sheetData>
    <row r="1" spans="1:23" ht="46.5" customHeight="1" thickBot="1" x14ac:dyDescent="0.25">
      <c r="A1" s="102" t="s">
        <v>52</v>
      </c>
      <c r="B1" s="103"/>
      <c r="C1" s="103"/>
      <c r="D1" s="103"/>
      <c r="E1" s="103"/>
      <c r="F1" s="103"/>
      <c r="G1" s="103"/>
      <c r="H1" s="103"/>
      <c r="I1" s="10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0" t="s">
        <v>7</v>
      </c>
    </row>
    <row r="2" spans="1:23" ht="27.75" customHeight="1" x14ac:dyDescent="0.2">
      <c r="A2" s="118" t="s">
        <v>11</v>
      </c>
      <c r="B2" s="119"/>
      <c r="C2" s="120"/>
      <c r="D2" s="121"/>
      <c r="E2" s="121"/>
      <c r="F2" s="122"/>
      <c r="G2" s="111" t="s">
        <v>12</v>
      </c>
      <c r="H2" s="112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0" t="s">
        <v>8</v>
      </c>
    </row>
    <row r="3" spans="1:23" ht="27.75" customHeight="1" thickBot="1" x14ac:dyDescent="0.25">
      <c r="A3" s="118" t="s">
        <v>15</v>
      </c>
      <c r="B3" s="119"/>
      <c r="C3" s="120"/>
      <c r="D3" s="123"/>
      <c r="E3" s="123"/>
      <c r="F3" s="124"/>
      <c r="G3" s="113" t="s">
        <v>13</v>
      </c>
      <c r="H3" s="114"/>
      <c r="I3" s="1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105" t="s">
        <v>14</v>
      </c>
      <c r="B4" s="106"/>
      <c r="C4" s="106"/>
      <c r="D4" s="106"/>
      <c r="E4" s="106"/>
      <c r="F4" s="106"/>
      <c r="G4" s="106"/>
      <c r="H4" s="106"/>
      <c r="I4" s="10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3" customHeight="1" thickBot="1" x14ac:dyDescent="0.25">
      <c r="A5" s="108" t="s">
        <v>16</v>
      </c>
      <c r="B5" s="109"/>
      <c r="C5" s="109"/>
      <c r="D5" s="109"/>
      <c r="E5" s="109"/>
      <c r="F5" s="109"/>
      <c r="G5" s="109"/>
      <c r="H5" s="109"/>
      <c r="I5" s="1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5" customHeight="1" x14ac:dyDescent="0.2">
      <c r="A6" s="89" t="s">
        <v>17</v>
      </c>
      <c r="B6" s="83" t="s">
        <v>18</v>
      </c>
      <c r="C6" s="23" t="s">
        <v>19</v>
      </c>
      <c r="D6" s="23" t="s">
        <v>20</v>
      </c>
      <c r="E6" s="22" t="s">
        <v>21</v>
      </c>
      <c r="F6" s="23" t="s">
        <v>31</v>
      </c>
      <c r="G6" s="23" t="s">
        <v>22</v>
      </c>
      <c r="H6" s="90" t="s">
        <v>23</v>
      </c>
      <c r="I6" s="24" t="s">
        <v>24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5" customHeight="1" x14ac:dyDescent="0.2">
      <c r="A7" s="68" t="s">
        <v>28</v>
      </c>
      <c r="B7" s="32" t="s">
        <v>41</v>
      </c>
      <c r="C7" s="33">
        <v>15</v>
      </c>
      <c r="D7" s="34">
        <v>250000</v>
      </c>
      <c r="E7" s="91">
        <v>1</v>
      </c>
      <c r="F7" s="35" t="s">
        <v>27</v>
      </c>
      <c r="G7" s="86"/>
      <c r="H7" s="36">
        <f>D7*C7*E7</f>
        <v>3750000</v>
      </c>
      <c r="I7" s="29" t="s">
        <v>29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8.5" customHeight="1" x14ac:dyDescent="0.2">
      <c r="A8" s="37"/>
      <c r="B8" s="38"/>
      <c r="C8" s="39"/>
      <c r="D8" s="40"/>
      <c r="E8" s="82"/>
      <c r="F8" s="41"/>
      <c r="G8" s="86"/>
      <c r="H8" s="42"/>
      <c r="I8" s="3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8.5" customHeight="1" thickBot="1" x14ac:dyDescent="0.25">
      <c r="A9" s="43"/>
      <c r="B9" s="44"/>
      <c r="C9" s="39"/>
      <c r="D9" s="40"/>
      <c r="E9" s="82"/>
      <c r="F9" s="41"/>
      <c r="G9" s="86"/>
      <c r="H9" s="42"/>
      <c r="I9" s="3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5.5" customHeight="1" thickBot="1" x14ac:dyDescent="0.25">
      <c r="A10" s="115" t="s">
        <v>25</v>
      </c>
      <c r="B10" s="116"/>
      <c r="C10" s="116"/>
      <c r="D10" s="117"/>
      <c r="E10" s="78"/>
      <c r="F10" s="73" t="s">
        <v>26</v>
      </c>
      <c r="G10" s="85">
        <f>SUM(G7:G9)</f>
        <v>0</v>
      </c>
      <c r="H10" s="45">
        <f>SUM(H7:H9)</f>
        <v>3750000</v>
      </c>
      <c r="I10" s="4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41.25" customHeight="1" thickBot="1" x14ac:dyDescent="0.25">
      <c r="A11" s="105" t="s">
        <v>50</v>
      </c>
      <c r="B11" s="125"/>
      <c r="C11" s="125"/>
      <c r="D11" s="125"/>
      <c r="E11" s="125"/>
      <c r="F11" s="125"/>
      <c r="G11" s="125"/>
      <c r="H11" s="125"/>
      <c r="I11" s="1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99" customHeight="1" thickBot="1" x14ac:dyDescent="0.25">
      <c r="A12" s="72" t="s">
        <v>30</v>
      </c>
      <c r="B12" s="83" t="s">
        <v>18</v>
      </c>
      <c r="C12" s="23" t="s">
        <v>19</v>
      </c>
      <c r="D12" s="23" t="s">
        <v>20</v>
      </c>
      <c r="E12" s="22" t="s">
        <v>21</v>
      </c>
      <c r="F12" s="23" t="s">
        <v>31</v>
      </c>
      <c r="G12" s="23" t="s">
        <v>22</v>
      </c>
      <c r="H12" s="90" t="s">
        <v>23</v>
      </c>
      <c r="I12" s="24" t="s">
        <v>24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75" customHeight="1" x14ac:dyDescent="0.2">
      <c r="A13" s="47" t="s">
        <v>33</v>
      </c>
      <c r="B13" s="48" t="s">
        <v>9</v>
      </c>
      <c r="C13" s="49">
        <f>1*3</f>
        <v>3</v>
      </c>
      <c r="D13" s="50">
        <v>150000</v>
      </c>
      <c r="E13" s="49">
        <v>1</v>
      </c>
      <c r="F13" s="51" t="s">
        <v>10</v>
      </c>
      <c r="G13" s="52">
        <f>D13*C13</f>
        <v>450000</v>
      </c>
      <c r="H13" s="36"/>
      <c r="I13" s="29" t="s">
        <v>29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75" customHeight="1" x14ac:dyDescent="0.2">
      <c r="A14" s="37"/>
      <c r="B14" s="53"/>
      <c r="C14" s="54"/>
      <c r="D14" s="40"/>
      <c r="E14" s="40"/>
      <c r="F14" s="55"/>
      <c r="G14" s="56"/>
      <c r="H14" s="42"/>
      <c r="I14" s="5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75" customHeight="1" x14ac:dyDescent="0.2">
      <c r="A15" s="58"/>
      <c r="B15" s="53"/>
      <c r="C15" s="54"/>
      <c r="D15" s="40"/>
      <c r="E15" s="40"/>
      <c r="F15" s="55"/>
      <c r="G15" s="56"/>
      <c r="H15" s="42"/>
      <c r="I15" s="5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5" customHeight="1" thickBot="1" x14ac:dyDescent="0.25">
      <c r="A16" s="31"/>
      <c r="B16" s="59"/>
      <c r="C16" s="60"/>
      <c r="D16" s="40"/>
      <c r="E16" s="79"/>
      <c r="F16" s="61"/>
      <c r="G16" s="62"/>
      <c r="H16" s="42"/>
      <c r="I16" s="6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7.75" customHeight="1" thickBot="1" x14ac:dyDescent="0.25">
      <c r="A17" s="115" t="s">
        <v>25</v>
      </c>
      <c r="B17" s="116"/>
      <c r="C17" s="116"/>
      <c r="D17" s="117"/>
      <c r="E17" s="77"/>
      <c r="F17" s="73" t="s">
        <v>32</v>
      </c>
      <c r="G17" s="28">
        <f>SUM(G13:G16)</f>
        <v>450000</v>
      </c>
      <c r="H17" s="28">
        <f>SUM(H13:H16)</f>
        <v>0</v>
      </c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3.75" customHeight="1" thickBot="1" x14ac:dyDescent="0.25">
      <c r="A18" s="96" t="s">
        <v>34</v>
      </c>
      <c r="B18" s="97"/>
      <c r="C18" s="97"/>
      <c r="D18" s="97"/>
      <c r="E18" s="97"/>
      <c r="F18" s="97"/>
      <c r="G18" s="97"/>
      <c r="H18" s="97"/>
      <c r="I18" s="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67.5" customHeight="1" x14ac:dyDescent="0.2">
      <c r="A19" s="72" t="s">
        <v>35</v>
      </c>
      <c r="B19" s="87" t="s">
        <v>36</v>
      </c>
      <c r="C19" s="87" t="s">
        <v>37</v>
      </c>
      <c r="D19" s="92" t="s">
        <v>38</v>
      </c>
      <c r="E19" s="87" t="s">
        <v>21</v>
      </c>
      <c r="F19" s="23" t="s">
        <v>31</v>
      </c>
      <c r="G19" s="5" t="s">
        <v>39</v>
      </c>
      <c r="H19" s="93" t="s">
        <v>23</v>
      </c>
      <c r="I19" s="21" t="s">
        <v>24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3.75" customHeight="1" x14ac:dyDescent="0.2">
      <c r="A20" s="8"/>
      <c r="B20" s="25"/>
      <c r="C20" s="127"/>
      <c r="D20" s="128"/>
      <c r="E20" s="74"/>
      <c r="F20" s="9"/>
      <c r="G20" s="64"/>
      <c r="H20" s="64"/>
      <c r="I20" s="1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3.75" customHeight="1" x14ac:dyDescent="0.2">
      <c r="A21" s="3"/>
      <c r="B21" s="26"/>
      <c r="C21" s="129"/>
      <c r="D21" s="130"/>
      <c r="E21" s="75"/>
      <c r="F21" s="6"/>
      <c r="G21" s="65"/>
      <c r="H21" s="65"/>
      <c r="I21" s="1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3.75" customHeight="1" x14ac:dyDescent="0.2">
      <c r="A22" s="7"/>
      <c r="B22" s="27"/>
      <c r="C22" s="129"/>
      <c r="D22" s="130"/>
      <c r="E22" s="76"/>
      <c r="F22" s="4"/>
      <c r="G22" s="66"/>
      <c r="H22" s="66"/>
      <c r="I22" s="1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3.75" customHeight="1" thickBot="1" x14ac:dyDescent="0.25">
      <c r="A23" s="7"/>
      <c r="B23" s="27"/>
      <c r="C23" s="131"/>
      <c r="D23" s="132"/>
      <c r="E23" s="76"/>
      <c r="F23" s="4"/>
      <c r="G23" s="66"/>
      <c r="H23" s="66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3.75" customHeight="1" thickBot="1" x14ac:dyDescent="0.25">
      <c r="A24" s="99" t="s">
        <v>25</v>
      </c>
      <c r="B24" s="100"/>
      <c r="C24" s="100"/>
      <c r="D24" s="101"/>
      <c r="E24" s="77"/>
      <c r="F24" s="73" t="s">
        <v>42</v>
      </c>
      <c r="G24" s="28">
        <f>SUM(G20:G23)</f>
        <v>0</v>
      </c>
      <c r="H24" s="28">
        <f>SUM(H20:H23)</f>
        <v>0</v>
      </c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3.75" customHeight="1" thickBot="1" x14ac:dyDescent="0.25">
      <c r="A25" s="96" t="s">
        <v>43</v>
      </c>
      <c r="B25" s="97"/>
      <c r="C25" s="97"/>
      <c r="D25" s="97"/>
      <c r="E25" s="97"/>
      <c r="F25" s="97"/>
      <c r="G25" s="97"/>
      <c r="H25" s="97"/>
      <c r="I25" s="9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73.5" customHeight="1" x14ac:dyDescent="0.2">
      <c r="A26" s="72" t="s">
        <v>40</v>
      </c>
      <c r="B26" s="87" t="s">
        <v>36</v>
      </c>
      <c r="C26" s="87" t="s">
        <v>37</v>
      </c>
      <c r="D26" s="92" t="s">
        <v>38</v>
      </c>
      <c r="E26" s="87" t="s">
        <v>21</v>
      </c>
      <c r="F26" s="23" t="s">
        <v>31</v>
      </c>
      <c r="G26" s="5" t="s">
        <v>39</v>
      </c>
      <c r="H26" s="93" t="s">
        <v>23</v>
      </c>
      <c r="I26" s="21" t="s">
        <v>24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8.5" customHeight="1" x14ac:dyDescent="0.2">
      <c r="A27" s="8"/>
      <c r="B27" s="25"/>
      <c r="C27" s="127"/>
      <c r="D27" s="128"/>
      <c r="E27" s="74"/>
      <c r="F27" s="88"/>
      <c r="G27" s="9"/>
      <c r="H27" s="64"/>
      <c r="I27" s="1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8.5" customHeight="1" x14ac:dyDescent="0.2">
      <c r="A28" s="3"/>
      <c r="B28" s="26"/>
      <c r="C28" s="129"/>
      <c r="D28" s="130"/>
      <c r="E28" s="75"/>
      <c r="F28" s="6"/>
      <c r="G28" s="65"/>
      <c r="H28" s="65"/>
      <c r="I28" s="1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8.5" customHeight="1" x14ac:dyDescent="0.2">
      <c r="A29" s="7"/>
      <c r="B29" s="27"/>
      <c r="C29" s="129"/>
      <c r="D29" s="130"/>
      <c r="E29" s="76"/>
      <c r="F29" s="4"/>
      <c r="G29" s="66"/>
      <c r="H29" s="66"/>
      <c r="I29" s="1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8.5" customHeight="1" thickBot="1" x14ac:dyDescent="0.25">
      <c r="A30" s="7"/>
      <c r="B30" s="27"/>
      <c r="C30" s="131"/>
      <c r="D30" s="132"/>
      <c r="E30" s="76"/>
      <c r="F30" s="4"/>
      <c r="G30" s="66"/>
      <c r="H30" s="66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7.75" customHeight="1" thickBot="1" x14ac:dyDescent="0.25">
      <c r="A31" s="99" t="s">
        <v>25</v>
      </c>
      <c r="B31" s="100"/>
      <c r="C31" s="100"/>
      <c r="D31" s="101"/>
      <c r="E31" s="77"/>
      <c r="F31" s="73" t="s">
        <v>44</v>
      </c>
      <c r="G31" s="28">
        <f>SUM(G27:G30)</f>
        <v>0</v>
      </c>
      <c r="H31" s="28">
        <f>SUM(H27:H30)</f>
        <v>0</v>
      </c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 thickBot="1" x14ac:dyDescent="0.25">
      <c r="A32" s="151" t="s">
        <v>53</v>
      </c>
      <c r="B32" s="152"/>
      <c r="C32" s="152"/>
      <c r="D32" s="153"/>
      <c r="E32" s="153"/>
      <c r="F32" s="153"/>
      <c r="G32" s="67">
        <f>(G10+G17+G31+G24)</f>
        <v>450000</v>
      </c>
      <c r="H32" s="67">
        <f>(H10+H17+H31+H24)</f>
        <v>3750000</v>
      </c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hidden="1" customHeight="1" thickBot="1" x14ac:dyDescent="0.25">
      <c r="A33" s="146" t="s">
        <v>0</v>
      </c>
      <c r="B33" s="147"/>
      <c r="C33" s="147"/>
      <c r="D33" s="148"/>
      <c r="E33" s="148"/>
      <c r="F33" s="148"/>
      <c r="G33" s="148"/>
      <c r="H33" s="14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" hidden="1" customHeight="1" x14ac:dyDescent="0.2">
      <c r="A34" s="149" t="s">
        <v>1</v>
      </c>
      <c r="B34" s="150"/>
      <c r="C34" s="150"/>
      <c r="D34" s="141"/>
      <c r="E34" s="80"/>
      <c r="F34" s="149" t="s">
        <v>2</v>
      </c>
      <c r="G34" s="141"/>
      <c r="H34" s="16" t="s">
        <v>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hidden="1" customHeight="1" x14ac:dyDescent="0.2">
      <c r="A35" s="140"/>
      <c r="B35" s="142"/>
      <c r="C35" s="142"/>
      <c r="D35" s="141"/>
      <c r="E35" s="80"/>
      <c r="F35" s="140"/>
      <c r="G35" s="141"/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hidden="1" customHeight="1" x14ac:dyDescent="0.2">
      <c r="A36" s="143"/>
      <c r="B36" s="144"/>
      <c r="C36" s="144"/>
      <c r="D36" s="145"/>
      <c r="E36" s="81"/>
      <c r="F36" s="143"/>
      <c r="G36" s="145"/>
      <c r="H36" s="1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hidden="1" customHeight="1" x14ac:dyDescent="0.2">
      <c r="A37" s="140"/>
      <c r="B37" s="142"/>
      <c r="C37" s="142"/>
      <c r="D37" s="141"/>
      <c r="E37" s="80"/>
      <c r="F37" s="140"/>
      <c r="G37" s="141"/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hidden="1" customHeight="1" x14ac:dyDescent="0.2">
      <c r="A38" s="133" t="s">
        <v>4</v>
      </c>
      <c r="B38" s="134"/>
      <c r="C38" s="134"/>
      <c r="D38" s="135"/>
      <c r="E38" s="135"/>
      <c r="F38" s="136"/>
      <c r="G38" s="2" t="s">
        <v>5</v>
      </c>
      <c r="H38" s="1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hidden="1" customHeight="1" x14ac:dyDescent="0.2">
      <c r="A39" s="137"/>
      <c r="B39" s="138"/>
      <c r="C39" s="138"/>
      <c r="D39" s="138"/>
      <c r="E39" s="138"/>
      <c r="F39" s="139"/>
      <c r="G39" s="2" t="s">
        <v>6</v>
      </c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</sheetData>
  <mergeCells count="35">
    <mergeCell ref="A38:F39"/>
    <mergeCell ref="C27:D27"/>
    <mergeCell ref="C28:D28"/>
    <mergeCell ref="C29:D29"/>
    <mergeCell ref="C30:D30"/>
    <mergeCell ref="F37:G37"/>
    <mergeCell ref="A31:D31"/>
    <mergeCell ref="A35:D35"/>
    <mergeCell ref="F35:G35"/>
    <mergeCell ref="A36:D36"/>
    <mergeCell ref="F36:G36"/>
    <mergeCell ref="A37:D37"/>
    <mergeCell ref="A33:H33"/>
    <mergeCell ref="A34:D34"/>
    <mergeCell ref="F34:G34"/>
    <mergeCell ref="A32:F32"/>
    <mergeCell ref="A25:I25"/>
    <mergeCell ref="C20:D20"/>
    <mergeCell ref="C21:D21"/>
    <mergeCell ref="C22:D22"/>
    <mergeCell ref="C23:D23"/>
    <mergeCell ref="A18:I18"/>
    <mergeCell ref="A24:D24"/>
    <mergeCell ref="A1:I1"/>
    <mergeCell ref="A4:I4"/>
    <mergeCell ref="A5:I5"/>
    <mergeCell ref="G2:H2"/>
    <mergeCell ref="G3:H3"/>
    <mergeCell ref="A17:D17"/>
    <mergeCell ref="A3:C3"/>
    <mergeCell ref="D2:F2"/>
    <mergeCell ref="A2:C2"/>
    <mergeCell ref="D3:F3"/>
    <mergeCell ref="A10:D10"/>
    <mergeCell ref="A11:I11"/>
  </mergeCells>
  <pageMargins left="0.7" right="0.7" top="0.75" bottom="0.75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73CA-AB30-408F-8248-F06BDE68B2FC}">
  <dimension ref="A3:B10"/>
  <sheetViews>
    <sheetView workbookViewId="0">
      <selection activeCell="E12" sqref="E12"/>
    </sheetView>
  </sheetViews>
  <sheetFormatPr defaultRowHeight="14.25" x14ac:dyDescent="0.2"/>
  <cols>
    <col min="1" max="1" width="13.75" bestFit="1" customWidth="1"/>
    <col min="2" max="2" width="12.625" bestFit="1" customWidth="1"/>
  </cols>
  <sheetData>
    <row r="3" spans="1:2" x14ac:dyDescent="0.2">
      <c r="A3" s="71"/>
    </row>
    <row r="6" spans="1:2" x14ac:dyDescent="0.2">
      <c r="A6" s="71"/>
      <c r="B6" s="84"/>
    </row>
    <row r="7" spans="1:2" x14ac:dyDescent="0.2">
      <c r="A7" s="71"/>
      <c r="B7" s="84"/>
    </row>
    <row r="9" spans="1:2" x14ac:dyDescent="0.2">
      <c r="A9" s="71"/>
      <c r="B9" s="84"/>
    </row>
    <row r="10" spans="1:2" x14ac:dyDescent="0.2">
      <c r="A10" s="71"/>
      <c r="B10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d5bb20-f5a2-4ff4-9871-dba7fe3f92ce" xsi:nil="true"/>
    <lcf76f155ced4ddcb4097134ff3c332f xmlns="1904baa0-5e3f-426b-a002-5cae9089a2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33B1B834BF341A91535EEF75CD3CA" ma:contentTypeVersion="16" ma:contentTypeDescription="Create a new document." ma:contentTypeScope="" ma:versionID="e359060603e618ba40ccb253642d8007">
  <xsd:schema xmlns:xsd="http://www.w3.org/2001/XMLSchema" xmlns:xs="http://www.w3.org/2001/XMLSchema" xmlns:p="http://schemas.microsoft.com/office/2006/metadata/properties" xmlns:ns2="1904baa0-5e3f-426b-a002-5cae9089a2cc" xmlns:ns3="b3d5bb20-f5a2-4ff4-9871-dba7fe3f92ce" targetNamespace="http://schemas.microsoft.com/office/2006/metadata/properties" ma:root="true" ma:fieldsID="13a2d7593632f10d07292d68486932c2" ns2:_="" ns3:_="">
    <xsd:import namespace="1904baa0-5e3f-426b-a002-5cae9089a2cc"/>
    <xsd:import namespace="b3d5bb20-f5a2-4ff4-9871-dba7fe3f9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4baa0-5e3f-426b-a002-5cae9089a2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5bb20-f5a2-4ff4-9871-dba7fe3f92c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1377e0a-d770-46e6-be56-ba1c996075f8}" ma:internalName="TaxCatchAll" ma:showField="CatchAllData" ma:web="b3d5bb20-f5a2-4ff4-9871-dba7fe3f9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E271E-F43E-4AFA-BF64-B1C3323C1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84B98-D45F-4BE2-A56F-C2A7F466B5E2}">
  <ds:schemaRefs>
    <ds:schemaRef ds:uri="346813c4-a01d-47c2-a2a6-3142aadf34dc"/>
    <ds:schemaRef ds:uri="http://purl.org/dc/elements/1.1/"/>
    <ds:schemaRef ds:uri="http://schemas.microsoft.com/office/2006/metadata/properties"/>
    <ds:schemaRef ds:uri="aab5331b-a613-489b-a9a9-237950f354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3d5bb20-f5a2-4ff4-9871-dba7fe3f92ce"/>
    <ds:schemaRef ds:uri="1904baa0-5e3f-426b-a002-5cae9089a2cc"/>
  </ds:schemaRefs>
</ds:datastoreItem>
</file>

<file path=customXml/itemProps3.xml><?xml version="1.0" encoding="utf-8"?>
<ds:datastoreItem xmlns:ds="http://schemas.openxmlformats.org/officeDocument/2006/customXml" ds:itemID="{D1ED751B-7AC9-4A32-9BD3-FF6B00847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04baa0-5e3f-426b-a002-5cae9089a2cc"/>
    <ds:schemaRef ds:uri="b3d5bb20-f5a2-4ff4-9871-dba7fe3f9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Petunjuk</vt:lpstr>
      <vt:lpstr>Anggaran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Aitken, Callum (Education and Society)</dc:creator>
  <cp:keywords/>
  <dc:description/>
  <cp:lastModifiedBy>Yunita, Emma (Indonesia)</cp:lastModifiedBy>
  <cp:revision/>
  <dcterms:created xsi:type="dcterms:W3CDTF">2017-03-30T11:15:22Z</dcterms:created>
  <dcterms:modified xsi:type="dcterms:W3CDTF">2026-03-29T14:34:48Z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0x010100A2B33B1B834BF341A91535EEF75CD3CA</vt:lpwstr>
  </property>
  <property fmtid="{D5CDD505-2E9C-101B-9397-08002B2CF9AE}" pid="3" name="MediaServiceImageTags">
    <vt:lpwstr/>
  </property>
</Properties>
</file>